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45" windowWidth="11100" windowHeight="6345" activeTab="0"/>
  </bookViews>
  <sheets>
    <sheet name="SALTSUM" sheetId="1" r:id="rId1"/>
  </sheets>
  <definedNames/>
  <calcPr fullCalcOnLoad="1"/>
</workbook>
</file>

<file path=xl/sharedStrings.xml><?xml version="1.0" encoding="utf-8"?>
<sst xmlns="http://schemas.openxmlformats.org/spreadsheetml/2006/main" count="104" uniqueCount="104">
  <si>
    <t>Vilniaus miestas</t>
  </si>
  <si>
    <t>Vilniaus rajonas</t>
  </si>
  <si>
    <t>Viso Vilniaus regiono departamentas</t>
  </si>
  <si>
    <t>Jonavos rajonas</t>
  </si>
  <si>
    <t>Jurbarko rajonas</t>
  </si>
  <si>
    <t>Kauno miestas</t>
  </si>
  <si>
    <t>Kauno rajonas</t>
  </si>
  <si>
    <t>Viso Kauno regiono departamentas</t>
  </si>
  <si>
    <t>Kretingos rajonas</t>
  </si>
  <si>
    <t>Neringos miestas</t>
  </si>
  <si>
    <t>Palangos miestas</t>
  </si>
  <si>
    <t>Skuodo rajonas</t>
  </si>
  <si>
    <t>Pakruojo rajonas</t>
  </si>
  <si>
    <t>Pasvalio rajonas</t>
  </si>
  <si>
    <t>Alytaus miestas</t>
  </si>
  <si>
    <t>Alytaus rajonas</t>
  </si>
  <si>
    <t>Viso Alytaus regiono departamentas</t>
  </si>
  <si>
    <t>Ignalinos rajonas</t>
  </si>
  <si>
    <t>Utenos rajonas</t>
  </si>
  <si>
    <t>Visagino miestas</t>
  </si>
  <si>
    <t>Viso Utenos regiono departamentas</t>
  </si>
  <si>
    <t>LIETUVA</t>
  </si>
  <si>
    <t>Austrija</t>
  </si>
  <si>
    <t>Belgija</t>
  </si>
  <si>
    <t>Baltarusija</t>
  </si>
  <si>
    <t>Vokietija</t>
  </si>
  <si>
    <t>Estija</t>
  </si>
  <si>
    <t>Suomija</t>
  </si>
  <si>
    <t>Airija</t>
  </si>
  <si>
    <t>Islandija</t>
  </si>
  <si>
    <t>Kazachstanas</t>
  </si>
  <si>
    <t>Latvija</t>
  </si>
  <si>
    <t>Norvegija</t>
  </si>
  <si>
    <t>Lenkija</t>
  </si>
  <si>
    <t>Rusijos Federacija</t>
  </si>
  <si>
    <t>Ukraina</t>
  </si>
  <si>
    <t>Bendras kiekis</t>
  </si>
  <si>
    <t>ATLIEKŲ SUMINIAI KIEKIAI PAGAL ŠALTINIŲ TERITORIJĄ</t>
  </si>
  <si>
    <t>Duomenys surūšiuoti pagal šaltinių teritoriją</t>
  </si>
  <si>
    <t>Šaltinio teritorija</t>
  </si>
  <si>
    <t>gautas</t>
  </si>
  <si>
    <t>metų pradžioje</t>
  </si>
  <si>
    <t>sutvarkytas</t>
  </si>
  <si>
    <t>netvarkytas</t>
  </si>
  <si>
    <t>Įraš.</t>
  </si>
  <si>
    <t>sk.</t>
  </si>
  <si>
    <t>Surinktų atliekų iš šaltinių tvarkymas respublikoje</t>
  </si>
  <si>
    <t>Tvarkytojų kiekiai, t</t>
  </si>
  <si>
    <t>(šaltinio teritorija - atliekų susidarymo geografinė kilmė)</t>
  </si>
  <si>
    <t>Švedija</t>
  </si>
  <si>
    <t>Širvintų rajonas</t>
  </si>
  <si>
    <t>Švenčionių rajonas</t>
  </si>
  <si>
    <t>Trakų rajonas</t>
  </si>
  <si>
    <t>Raseinių rajonas</t>
  </si>
  <si>
    <t>Šiaulių miestas</t>
  </si>
  <si>
    <t>Šiaulių rajonas</t>
  </si>
  <si>
    <t>Viso Šiaulių regiono departamentas</t>
  </si>
  <si>
    <t>Druskininkų miestas</t>
  </si>
  <si>
    <t>Lazdijų rajonas</t>
  </si>
  <si>
    <t>Prienų rajonas</t>
  </si>
  <si>
    <t>Šakių rajonas</t>
  </si>
  <si>
    <t>Zarasų rajonas</t>
  </si>
  <si>
    <t>Šalčininkų rajonas</t>
  </si>
  <si>
    <t>Ukmergės rajonas</t>
  </si>
  <si>
    <t>Kėdainių rajonas</t>
  </si>
  <si>
    <t>Klaipėdos miestas</t>
  </si>
  <si>
    <t>Klaipėdos rajonas</t>
  </si>
  <si>
    <t>Šilalės rajonas</t>
  </si>
  <si>
    <t>Šilutės rajonas</t>
  </si>
  <si>
    <t>Tauragės rajonas</t>
  </si>
  <si>
    <t>Viso Klaipėdos regiono departamentas</t>
  </si>
  <si>
    <t>Akmenės rajonas</t>
  </si>
  <si>
    <t>Kelmės rajonas</t>
  </si>
  <si>
    <t>Plungės rajonas</t>
  </si>
  <si>
    <t>Varėnos rajonas</t>
  </si>
  <si>
    <t>Marijampolės miestas</t>
  </si>
  <si>
    <t>Marijampolės rajonas</t>
  </si>
  <si>
    <t>Viso Marijampolės regiono departamentas</t>
  </si>
  <si>
    <t>Molėtų rajonas</t>
  </si>
  <si>
    <t>Jungtinė Karalystė</t>
  </si>
  <si>
    <t>Jungtinės Amerikos Valstijos</t>
  </si>
  <si>
    <t>Kaišiadorių rajonas</t>
  </si>
  <si>
    <t>Joniškio rajonas</t>
  </si>
  <si>
    <t>Mažeikių rajonas</t>
  </si>
  <si>
    <t>Radviliškio rajonas</t>
  </si>
  <si>
    <t>Telšių rajonas</t>
  </si>
  <si>
    <t>Biržų rajonas</t>
  </si>
  <si>
    <t>Kupiškio rajonas</t>
  </si>
  <si>
    <t>Panevėžio miestas</t>
  </si>
  <si>
    <t>Panevėžio rajonas</t>
  </si>
  <si>
    <t>Rokiškio rajonas</t>
  </si>
  <si>
    <t>Viso Panevėžio regiono departamentas</t>
  </si>
  <si>
    <t>Birštono miestas</t>
  </si>
  <si>
    <t>Vilkaviškio rajonas</t>
  </si>
  <si>
    <t>Anykščių rajonas</t>
  </si>
  <si>
    <t>UŽSIENIS</t>
  </si>
  <si>
    <t>2002 m.</t>
  </si>
  <si>
    <t>Armėnija</t>
  </si>
  <si>
    <t>Kanada</t>
  </si>
  <si>
    <t>Čekijos Respublika</t>
  </si>
  <si>
    <t>Danija</t>
  </si>
  <si>
    <t>Italija</t>
  </si>
  <si>
    <t>Moldova</t>
  </si>
  <si>
    <t>Nyderlandai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</si>
</sst>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0"/>
  </numFmts>
  <fonts count="12">
    <font>
      <sz val="10"/>
      <name val="Arial"/>
      <family val="0"/>
    </font>
    <font>
      <sz val="10"/>
      <name val="BaltikaLT"/>
      <family val="0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10"/>
      <name val="BaltikaLT"/>
      <family val="0"/>
    </font>
    <font>
      <b/>
      <sz val="10"/>
      <name val="BaltikaLT"/>
      <family val="0"/>
    </font>
    <font>
      <sz val="10"/>
      <name val="Times New Roman Baltic"/>
      <family val="1"/>
    </font>
    <font>
      <b/>
      <i/>
      <sz val="10"/>
      <name val="Times New Roman Baltic"/>
      <family val="1"/>
    </font>
    <font>
      <b/>
      <sz val="10"/>
      <name val="Times New Roman Baltic"/>
      <family val="1"/>
    </font>
    <font>
      <b/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64" fontId="1" fillId="0" borderId="1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1" fillId="0" borderId="8" xfId="0" applyNumberFormat="1" applyFont="1" applyBorder="1" applyAlignment="1">
      <alignment/>
    </xf>
    <xf numFmtId="0" fontId="1" fillId="0" borderId="9" xfId="0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164" fontId="6" fillId="0" borderId="11" xfId="0" applyNumberFormat="1" applyFont="1" applyBorder="1" applyAlignment="1">
      <alignment/>
    </xf>
    <xf numFmtId="164" fontId="6" fillId="0" borderId="9" xfId="0" applyNumberFormat="1" applyFont="1" applyBorder="1" applyAlignment="1">
      <alignment/>
    </xf>
    <xf numFmtId="0" fontId="6" fillId="0" borderId="9" xfId="0" applyFont="1" applyBorder="1" applyAlignment="1">
      <alignment/>
    </xf>
    <xf numFmtId="0" fontId="0" fillId="0" borderId="0" xfId="0" applyFont="1" applyAlignment="1">
      <alignment/>
    </xf>
    <xf numFmtId="164" fontId="7" fillId="0" borderId="12" xfId="0" applyNumberFormat="1" applyFont="1" applyBorder="1" applyAlignment="1">
      <alignment/>
    </xf>
    <xf numFmtId="164" fontId="7" fillId="0" borderId="7" xfId="0" applyNumberFormat="1" applyFont="1" applyBorder="1" applyAlignment="1">
      <alignment/>
    </xf>
    <xf numFmtId="164" fontId="7" fillId="0" borderId="5" xfId="0" applyNumberFormat="1" applyFont="1" applyBorder="1" applyAlignment="1">
      <alignment/>
    </xf>
    <xf numFmtId="0" fontId="7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64" fontId="1" fillId="2" borderId="10" xfId="0" applyNumberFormat="1" applyFont="1" applyFill="1" applyBorder="1" applyAlignment="1">
      <alignment/>
    </xf>
    <xf numFmtId="164" fontId="1" fillId="2" borderId="11" xfId="0" applyNumberFormat="1" applyFont="1" applyFill="1" applyBorder="1" applyAlignment="1">
      <alignment/>
    </xf>
    <xf numFmtId="164" fontId="1" fillId="2" borderId="9" xfId="0" applyNumberFormat="1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8" fillId="2" borderId="10" xfId="0" applyFont="1" applyFill="1" applyBorder="1" applyAlignment="1">
      <alignment/>
    </xf>
    <xf numFmtId="0" fontId="10" fillId="0" borderId="0" xfId="0" applyFont="1" applyAlignment="1">
      <alignment horizontal="right"/>
    </xf>
    <xf numFmtId="0" fontId="9" fillId="2" borderId="7" xfId="0" applyFont="1" applyFill="1" applyBorder="1" applyAlignment="1">
      <alignment/>
    </xf>
    <xf numFmtId="164" fontId="6" fillId="2" borderId="7" xfId="0" applyNumberFormat="1" applyFont="1" applyFill="1" applyBorder="1" applyAlignment="1">
      <alignment/>
    </xf>
    <xf numFmtId="164" fontId="6" fillId="2" borderId="5" xfId="0" applyNumberFormat="1" applyFont="1" applyFill="1" applyBorder="1" applyAlignment="1">
      <alignment/>
    </xf>
    <xf numFmtId="164" fontId="6" fillId="2" borderId="6" xfId="0" applyNumberFormat="1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11" fillId="0" borderId="0" xfId="0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="75" zoomScaleNormal="75" workbookViewId="0" topLeftCell="A1">
      <selection activeCell="H16" sqref="H16"/>
    </sheetView>
  </sheetViews>
  <sheetFormatPr defaultColWidth="9.140625" defaultRowHeight="12.75"/>
  <cols>
    <col min="1" max="1" width="40.140625" style="0" customWidth="1"/>
    <col min="2" max="2" width="11.28125" style="0" customWidth="1"/>
    <col min="3" max="3" width="14.8515625" style="0" customWidth="1"/>
    <col min="4" max="4" width="12.28125" style="0" customWidth="1"/>
    <col min="5" max="5" width="11.140625" style="0" customWidth="1"/>
    <col min="6" max="6" width="5.28125" style="0" customWidth="1"/>
  </cols>
  <sheetData>
    <row r="1" spans="1:7" ht="12.75">
      <c r="A1" s="1" t="s">
        <v>37</v>
      </c>
      <c r="B1" s="4"/>
      <c r="C1" s="4"/>
      <c r="D1" s="1" t="s">
        <v>96</v>
      </c>
      <c r="E1" s="4"/>
      <c r="F1" s="4"/>
      <c r="G1" s="4"/>
    </row>
    <row r="2" spans="1:7" ht="12.75">
      <c r="A2" s="3" t="s">
        <v>48</v>
      </c>
      <c r="B2" s="4"/>
      <c r="C2" s="5"/>
      <c r="D2" s="6"/>
      <c r="E2" s="6"/>
      <c r="F2" s="6"/>
      <c r="G2" s="6"/>
    </row>
    <row r="3" spans="2:7" ht="12.75">
      <c r="B3" s="7"/>
      <c r="C3" s="7"/>
      <c r="D3" s="8"/>
      <c r="E3" s="8"/>
      <c r="F3" s="8"/>
      <c r="G3" s="8"/>
    </row>
    <row r="4" spans="1:7" ht="12.75">
      <c r="A4" s="2" t="s">
        <v>46</v>
      </c>
      <c r="B4" s="7"/>
      <c r="C4" s="7"/>
      <c r="D4" s="8"/>
      <c r="E4" s="8"/>
      <c r="F4" s="8"/>
      <c r="G4" s="8"/>
    </row>
    <row r="5" spans="1:7" ht="12.75">
      <c r="A5" s="3" t="s">
        <v>38</v>
      </c>
      <c r="B5" s="7"/>
      <c r="C5" s="7"/>
      <c r="D5" s="8"/>
      <c r="E5" s="8"/>
      <c r="F5" s="8"/>
      <c r="G5" s="8"/>
    </row>
    <row r="6" spans="1:7" ht="12.75">
      <c r="A6" s="9" t="s">
        <v>39</v>
      </c>
      <c r="B6" s="10"/>
      <c r="C6" s="11" t="s">
        <v>47</v>
      </c>
      <c r="D6" s="12"/>
      <c r="E6" s="12"/>
      <c r="F6" s="13" t="s">
        <v>44</v>
      </c>
      <c r="G6" s="8"/>
    </row>
    <row r="7" spans="1:7" ht="12.75">
      <c r="A7" s="14"/>
      <c r="B7" s="15" t="s">
        <v>40</v>
      </c>
      <c r="C7" s="16" t="s">
        <v>41</v>
      </c>
      <c r="D7" s="16" t="s">
        <v>42</v>
      </c>
      <c r="E7" s="17" t="s">
        <v>43</v>
      </c>
      <c r="F7" s="16" t="s">
        <v>45</v>
      </c>
      <c r="G7" s="8"/>
    </row>
    <row r="8" spans="1:7" ht="13.5">
      <c r="A8" s="39" t="s">
        <v>62</v>
      </c>
      <c r="B8" s="18">
        <v>10843.295</v>
      </c>
      <c r="C8" s="18">
        <v>35.6</v>
      </c>
      <c r="D8" s="19">
        <v>10859.224</v>
      </c>
      <c r="E8" s="20">
        <v>19.671</v>
      </c>
      <c r="F8" s="21">
        <v>42</v>
      </c>
      <c r="G8" s="4"/>
    </row>
    <row r="9" spans="1:7" ht="13.5">
      <c r="A9" s="39" t="s">
        <v>50</v>
      </c>
      <c r="B9" s="22">
        <v>31777.641</v>
      </c>
      <c r="C9" s="22">
        <v>99011.05</v>
      </c>
      <c r="D9" s="23">
        <v>44727.639</v>
      </c>
      <c r="E9" s="24">
        <v>86061.052</v>
      </c>
      <c r="F9" s="21">
        <v>34</v>
      </c>
      <c r="G9" s="4"/>
    </row>
    <row r="10" spans="1:7" ht="13.5">
      <c r="A10" s="39" t="s">
        <v>51</v>
      </c>
      <c r="B10" s="22">
        <v>32410.216</v>
      </c>
      <c r="C10" s="22">
        <v>1206.5</v>
      </c>
      <c r="D10" s="23">
        <v>31928.164</v>
      </c>
      <c r="E10" s="24">
        <v>1688.552</v>
      </c>
      <c r="F10" s="21">
        <v>38</v>
      </c>
      <c r="G10" s="4"/>
    </row>
    <row r="11" spans="1:7" ht="13.5">
      <c r="A11" s="39" t="s">
        <v>52</v>
      </c>
      <c r="B11" s="22">
        <v>153120.714</v>
      </c>
      <c r="C11" s="22">
        <v>31905.469</v>
      </c>
      <c r="D11" s="23">
        <v>149452.201</v>
      </c>
      <c r="E11" s="24">
        <v>35573.982</v>
      </c>
      <c r="F11" s="21">
        <v>84</v>
      </c>
      <c r="G11" s="4"/>
    </row>
    <row r="12" spans="1:7" ht="13.5">
      <c r="A12" s="39" t="s">
        <v>63</v>
      </c>
      <c r="B12" s="22">
        <v>34662.999</v>
      </c>
      <c r="C12" s="22">
        <v>3507.487</v>
      </c>
      <c r="D12" s="23">
        <v>31340.744</v>
      </c>
      <c r="E12" s="24">
        <v>6829.742</v>
      </c>
      <c r="F12" s="21">
        <v>58</v>
      </c>
      <c r="G12" s="4"/>
    </row>
    <row r="13" spans="1:7" ht="13.5">
      <c r="A13" s="39" t="s">
        <v>0</v>
      </c>
      <c r="B13" s="22">
        <v>447740.682</v>
      </c>
      <c r="C13" s="22">
        <v>12781.716</v>
      </c>
      <c r="D13" s="23">
        <v>412188.066</v>
      </c>
      <c r="E13" s="24">
        <v>48334.332</v>
      </c>
      <c r="F13" s="21">
        <v>487</v>
      </c>
      <c r="G13" s="4"/>
    </row>
    <row r="14" spans="1:7" ht="13.5">
      <c r="A14" s="39" t="s">
        <v>1</v>
      </c>
      <c r="B14" s="22">
        <v>37000.252</v>
      </c>
      <c r="C14" s="22">
        <v>2192.481</v>
      </c>
      <c r="D14" s="23">
        <v>28378.589</v>
      </c>
      <c r="E14" s="24">
        <v>10814.144</v>
      </c>
      <c r="F14" s="21">
        <v>87</v>
      </c>
      <c r="G14" s="4"/>
    </row>
    <row r="15" spans="1:7" ht="13.5">
      <c r="A15" s="40" t="s">
        <v>2</v>
      </c>
      <c r="B15" s="25">
        <v>747555.799</v>
      </c>
      <c r="C15" s="25">
        <v>150640.303</v>
      </c>
      <c r="D15" s="26">
        <v>708874.627</v>
      </c>
      <c r="E15" s="27">
        <v>189321.475</v>
      </c>
      <c r="F15" s="28">
        <v>830</v>
      </c>
      <c r="G15" s="29"/>
    </row>
    <row r="16" spans="1:7" ht="13.5">
      <c r="A16" s="39" t="s">
        <v>3</v>
      </c>
      <c r="B16" s="22">
        <v>32779.825</v>
      </c>
      <c r="C16" s="22">
        <v>14130.07</v>
      </c>
      <c r="D16" s="23">
        <v>33952.901</v>
      </c>
      <c r="E16" s="24">
        <v>12956.994</v>
      </c>
      <c r="F16" s="21">
        <v>57</v>
      </c>
      <c r="G16" s="4"/>
    </row>
    <row r="17" spans="1:7" ht="13.5">
      <c r="A17" s="39" t="s">
        <v>4</v>
      </c>
      <c r="B17" s="22">
        <v>12370.025</v>
      </c>
      <c r="C17" s="22">
        <v>350</v>
      </c>
      <c r="D17" s="23">
        <v>10967.175</v>
      </c>
      <c r="E17" s="24">
        <v>1752.85</v>
      </c>
      <c r="F17" s="21">
        <v>16</v>
      </c>
      <c r="G17" s="4"/>
    </row>
    <row r="18" spans="1:7" ht="13.5">
      <c r="A18" s="39" t="s">
        <v>81</v>
      </c>
      <c r="B18" s="22">
        <v>29197.74</v>
      </c>
      <c r="C18" s="22">
        <v>604.4</v>
      </c>
      <c r="D18" s="23">
        <v>27688.191</v>
      </c>
      <c r="E18" s="24">
        <v>2113.949</v>
      </c>
      <c r="F18" s="21">
        <v>48</v>
      </c>
      <c r="G18" s="4"/>
    </row>
    <row r="19" spans="1:7" ht="13.5">
      <c r="A19" s="39" t="s">
        <v>5</v>
      </c>
      <c r="B19" s="22">
        <v>351607.057</v>
      </c>
      <c r="C19" s="22">
        <v>35267.466</v>
      </c>
      <c r="D19" s="23">
        <v>317523.397</v>
      </c>
      <c r="E19" s="24">
        <v>69351.126</v>
      </c>
      <c r="F19" s="21">
        <v>842</v>
      </c>
      <c r="G19" s="4"/>
    </row>
    <row r="20" spans="1:7" ht="13.5">
      <c r="A20" s="39" t="s">
        <v>6</v>
      </c>
      <c r="B20" s="22">
        <v>59596.257</v>
      </c>
      <c r="C20" s="22">
        <v>14529.612</v>
      </c>
      <c r="D20" s="23">
        <v>56947.182</v>
      </c>
      <c r="E20" s="24">
        <v>17178.687</v>
      </c>
      <c r="F20" s="21">
        <v>77</v>
      </c>
      <c r="G20" s="4"/>
    </row>
    <row r="21" spans="1:7" ht="13.5">
      <c r="A21" s="39" t="s">
        <v>64</v>
      </c>
      <c r="B21" s="22">
        <v>1592031.383</v>
      </c>
      <c r="C21" s="22">
        <v>7356</v>
      </c>
      <c r="D21" s="23">
        <v>1590777.535</v>
      </c>
      <c r="E21" s="24">
        <v>8609.848</v>
      </c>
      <c r="F21" s="21">
        <v>40</v>
      </c>
      <c r="G21" s="4"/>
    </row>
    <row r="22" spans="1:7" ht="13.5">
      <c r="A22" s="39" t="s">
        <v>53</v>
      </c>
      <c r="B22" s="22">
        <v>14198.213</v>
      </c>
      <c r="C22" s="22">
        <v>0</v>
      </c>
      <c r="D22" s="23">
        <v>14197.993</v>
      </c>
      <c r="E22" s="24">
        <v>0.22</v>
      </c>
      <c r="F22" s="21">
        <v>22</v>
      </c>
      <c r="G22" s="4"/>
    </row>
    <row r="23" spans="1:7" ht="13.5">
      <c r="A23" s="40" t="s">
        <v>7</v>
      </c>
      <c r="B23" s="25">
        <v>2091780.5</v>
      </c>
      <c r="C23" s="25">
        <v>72237.548</v>
      </c>
      <c r="D23" s="26">
        <v>2052054.374</v>
      </c>
      <c r="E23" s="27">
        <v>111963.674</v>
      </c>
      <c r="F23" s="28">
        <v>1102</v>
      </c>
      <c r="G23" s="29"/>
    </row>
    <row r="24" spans="1:7" ht="13.5">
      <c r="A24" s="39" t="s">
        <v>65</v>
      </c>
      <c r="B24" s="22">
        <v>672055.283</v>
      </c>
      <c r="C24" s="22">
        <v>178472.914</v>
      </c>
      <c r="D24" s="23">
        <v>651432.906</v>
      </c>
      <c r="E24" s="24">
        <v>199095.291</v>
      </c>
      <c r="F24" s="21">
        <v>174</v>
      </c>
      <c r="G24" s="4"/>
    </row>
    <row r="25" spans="1:7" ht="13.5">
      <c r="A25" s="39" t="s">
        <v>66</v>
      </c>
      <c r="B25" s="22">
        <v>46486.433</v>
      </c>
      <c r="C25" s="22">
        <v>104682</v>
      </c>
      <c r="D25" s="23">
        <v>12416.712</v>
      </c>
      <c r="E25" s="24">
        <v>138751.721</v>
      </c>
      <c r="F25" s="21">
        <v>23</v>
      </c>
      <c r="G25" s="4"/>
    </row>
    <row r="26" spans="1:7" ht="13.5">
      <c r="A26" s="39" t="s">
        <v>8</v>
      </c>
      <c r="B26" s="22">
        <v>5126.406</v>
      </c>
      <c r="C26" s="22">
        <v>48458.6</v>
      </c>
      <c r="D26" s="23">
        <v>3506.206</v>
      </c>
      <c r="E26" s="24">
        <v>50078.8</v>
      </c>
      <c r="F26" s="21">
        <v>25</v>
      </c>
      <c r="G26" s="4"/>
    </row>
    <row r="27" spans="1:7" ht="13.5">
      <c r="A27" s="39" t="s">
        <v>9</v>
      </c>
      <c r="B27" s="22">
        <v>7284</v>
      </c>
      <c r="C27" s="22">
        <v>0</v>
      </c>
      <c r="D27" s="23">
        <v>7284</v>
      </c>
      <c r="E27" s="24">
        <v>0</v>
      </c>
      <c r="F27" s="21">
        <v>5</v>
      </c>
      <c r="G27" s="4"/>
    </row>
    <row r="28" spans="1:7" ht="13.5">
      <c r="A28" s="39" t="s">
        <v>10</v>
      </c>
      <c r="B28" s="22">
        <v>11359.074</v>
      </c>
      <c r="C28" s="22">
        <v>0.019</v>
      </c>
      <c r="D28" s="23">
        <v>11314.2</v>
      </c>
      <c r="E28" s="24">
        <v>44.893</v>
      </c>
      <c r="F28" s="21">
        <v>11</v>
      </c>
      <c r="G28" s="4"/>
    </row>
    <row r="29" spans="1:7" ht="13.5">
      <c r="A29" s="39" t="s">
        <v>11</v>
      </c>
      <c r="B29" s="22">
        <v>4102.569</v>
      </c>
      <c r="C29" s="22">
        <v>0</v>
      </c>
      <c r="D29" s="23">
        <v>4102.556</v>
      </c>
      <c r="E29" s="24">
        <v>0.013</v>
      </c>
      <c r="F29" s="21">
        <v>8</v>
      </c>
      <c r="G29" s="4"/>
    </row>
    <row r="30" spans="1:7" ht="13.5">
      <c r="A30" s="39" t="s">
        <v>67</v>
      </c>
      <c r="B30" s="22">
        <v>15473.449</v>
      </c>
      <c r="C30" s="22">
        <v>191</v>
      </c>
      <c r="D30" s="23">
        <v>14743.449</v>
      </c>
      <c r="E30" s="24">
        <v>921</v>
      </c>
      <c r="F30" s="21">
        <v>25</v>
      </c>
      <c r="G30" s="4"/>
    </row>
    <row r="31" spans="1:7" ht="13.5">
      <c r="A31" s="39" t="s">
        <v>68</v>
      </c>
      <c r="B31" s="22">
        <v>25749.383</v>
      </c>
      <c r="C31" s="22">
        <v>5.453</v>
      </c>
      <c r="D31" s="23">
        <v>25683.257</v>
      </c>
      <c r="E31" s="24">
        <v>71.579</v>
      </c>
      <c r="F31" s="21">
        <v>38</v>
      </c>
      <c r="G31" s="4"/>
    </row>
    <row r="32" spans="1:7" ht="13.5">
      <c r="A32" s="39" t="s">
        <v>69</v>
      </c>
      <c r="B32" s="22">
        <v>17289.075</v>
      </c>
      <c r="C32" s="22">
        <v>564.659</v>
      </c>
      <c r="D32" s="23">
        <v>16170.213</v>
      </c>
      <c r="E32" s="24">
        <v>1683.521</v>
      </c>
      <c r="F32" s="21">
        <v>36</v>
      </c>
      <c r="G32" s="4"/>
    </row>
    <row r="33" spans="1:7" ht="13.5">
      <c r="A33" s="40" t="s">
        <v>70</v>
      </c>
      <c r="B33" s="25">
        <v>804925.672</v>
      </c>
      <c r="C33" s="25">
        <v>332374.645</v>
      </c>
      <c r="D33" s="26">
        <v>746653.499</v>
      </c>
      <c r="E33" s="27">
        <v>390646.818</v>
      </c>
      <c r="F33" s="28">
        <v>345</v>
      </c>
      <c r="G33" s="29"/>
    </row>
    <row r="34" spans="1:7" ht="13.5">
      <c r="A34" s="39" t="s">
        <v>71</v>
      </c>
      <c r="B34" s="22">
        <v>30685.09</v>
      </c>
      <c r="C34" s="22">
        <v>624.211</v>
      </c>
      <c r="D34" s="23">
        <v>29837.079</v>
      </c>
      <c r="E34" s="24">
        <v>1472.222</v>
      </c>
      <c r="F34" s="21">
        <v>39</v>
      </c>
      <c r="G34" s="4"/>
    </row>
    <row r="35" spans="1:7" ht="13.5">
      <c r="A35" s="39" t="s">
        <v>82</v>
      </c>
      <c r="B35" s="22">
        <v>20768.458</v>
      </c>
      <c r="C35" s="22">
        <v>135.862</v>
      </c>
      <c r="D35" s="23">
        <v>20400.373</v>
      </c>
      <c r="E35" s="24">
        <v>503.947</v>
      </c>
      <c r="F35" s="21">
        <v>29</v>
      </c>
      <c r="G35" s="4"/>
    </row>
    <row r="36" spans="1:7" ht="13.5">
      <c r="A36" s="39" t="s">
        <v>72</v>
      </c>
      <c r="B36" s="22">
        <v>6633.808</v>
      </c>
      <c r="C36" s="22">
        <v>0</v>
      </c>
      <c r="D36" s="23">
        <v>6629.798</v>
      </c>
      <c r="E36" s="24">
        <v>4.01</v>
      </c>
      <c r="F36" s="21">
        <v>34</v>
      </c>
      <c r="G36" s="4"/>
    </row>
    <row r="37" spans="1:7" ht="13.5">
      <c r="A37" s="39" t="s">
        <v>83</v>
      </c>
      <c r="B37" s="22">
        <v>91909.521</v>
      </c>
      <c r="C37" s="22">
        <v>73063.317</v>
      </c>
      <c r="D37" s="23">
        <v>91101.772</v>
      </c>
      <c r="E37" s="24">
        <v>73871.066</v>
      </c>
      <c r="F37" s="21">
        <v>149</v>
      </c>
      <c r="G37" s="4"/>
    </row>
    <row r="38" spans="1:7" ht="13.5">
      <c r="A38" s="39" t="s">
        <v>12</v>
      </c>
      <c r="B38" s="22">
        <v>14905.58</v>
      </c>
      <c r="C38" s="22">
        <v>940</v>
      </c>
      <c r="D38" s="23">
        <v>14299.472</v>
      </c>
      <c r="E38" s="24">
        <v>1546.108</v>
      </c>
      <c r="F38" s="21">
        <v>24</v>
      </c>
      <c r="G38" s="4"/>
    </row>
    <row r="39" spans="1:7" ht="13.5">
      <c r="A39" s="39" t="s">
        <v>73</v>
      </c>
      <c r="B39" s="22">
        <v>16607.712</v>
      </c>
      <c r="C39" s="22">
        <v>141.508</v>
      </c>
      <c r="D39" s="23">
        <v>12391.394</v>
      </c>
      <c r="E39" s="24">
        <v>4357.826</v>
      </c>
      <c r="F39" s="21">
        <v>47</v>
      </c>
      <c r="G39" s="4"/>
    </row>
    <row r="40" spans="1:7" ht="13.5">
      <c r="A40" s="39" t="s">
        <v>84</v>
      </c>
      <c r="B40" s="22">
        <v>32505.865</v>
      </c>
      <c r="C40" s="22">
        <v>27822.053</v>
      </c>
      <c r="D40" s="23">
        <v>26032.543</v>
      </c>
      <c r="E40" s="24">
        <v>34295.375</v>
      </c>
      <c r="F40" s="21">
        <v>78</v>
      </c>
      <c r="G40" s="4"/>
    </row>
    <row r="41" spans="1:7" ht="13.5">
      <c r="A41" s="39" t="s">
        <v>54</v>
      </c>
      <c r="B41" s="22">
        <v>75204.918</v>
      </c>
      <c r="C41" s="22">
        <v>1707.871</v>
      </c>
      <c r="D41" s="23">
        <v>74652.518</v>
      </c>
      <c r="E41" s="24">
        <v>2260.271</v>
      </c>
      <c r="F41" s="21">
        <v>136</v>
      </c>
      <c r="G41" s="4"/>
    </row>
    <row r="42" spans="1:7" ht="13.5">
      <c r="A42" s="39" t="s">
        <v>55</v>
      </c>
      <c r="B42" s="22">
        <v>153171.792</v>
      </c>
      <c r="C42" s="22">
        <v>5.8</v>
      </c>
      <c r="D42" s="23">
        <v>147156.872</v>
      </c>
      <c r="E42" s="24">
        <v>6020.72</v>
      </c>
      <c r="F42" s="21">
        <v>25</v>
      </c>
      <c r="G42" s="4"/>
    </row>
    <row r="43" spans="1:7" ht="13.5">
      <c r="A43" s="39" t="s">
        <v>85</v>
      </c>
      <c r="B43" s="22">
        <v>24210.212</v>
      </c>
      <c r="C43" s="22">
        <v>1233</v>
      </c>
      <c r="D43" s="23">
        <v>23574.262</v>
      </c>
      <c r="E43" s="24">
        <v>1868.95</v>
      </c>
      <c r="F43" s="21">
        <v>66</v>
      </c>
      <c r="G43" s="4"/>
    </row>
    <row r="44" spans="1:7" ht="13.5">
      <c r="A44" s="40" t="s">
        <v>56</v>
      </c>
      <c r="B44" s="25">
        <v>466602.956</v>
      </c>
      <c r="C44" s="25">
        <v>105673.622</v>
      </c>
      <c r="D44" s="26">
        <v>446076.083</v>
      </c>
      <c r="E44" s="27">
        <v>126200.495</v>
      </c>
      <c r="F44" s="28">
        <v>627</v>
      </c>
      <c r="G44" s="29"/>
    </row>
    <row r="45" spans="1:7" ht="13.5">
      <c r="A45" s="39" t="s">
        <v>86</v>
      </c>
      <c r="B45" s="22">
        <v>36071.351</v>
      </c>
      <c r="C45" s="22">
        <v>435.151</v>
      </c>
      <c r="D45" s="23">
        <v>28537.922</v>
      </c>
      <c r="E45" s="24">
        <v>7968.58</v>
      </c>
      <c r="F45" s="21">
        <v>54</v>
      </c>
      <c r="G45" s="4"/>
    </row>
    <row r="46" spans="1:7" ht="13.5">
      <c r="A46" s="39" t="s">
        <v>87</v>
      </c>
      <c r="B46" s="22">
        <v>26824.853</v>
      </c>
      <c r="C46" s="22">
        <v>8464.195</v>
      </c>
      <c r="D46" s="23">
        <v>27621.233</v>
      </c>
      <c r="E46" s="24">
        <v>7667.815</v>
      </c>
      <c r="F46" s="21">
        <v>42</v>
      </c>
      <c r="G46" s="4"/>
    </row>
    <row r="47" spans="1:7" ht="13.5">
      <c r="A47" s="39" t="s">
        <v>88</v>
      </c>
      <c r="B47" s="22">
        <v>176114.288</v>
      </c>
      <c r="C47" s="22">
        <v>734409.847</v>
      </c>
      <c r="D47" s="23">
        <v>169614.456</v>
      </c>
      <c r="E47" s="24">
        <v>740909.679</v>
      </c>
      <c r="F47" s="21">
        <v>168</v>
      </c>
      <c r="G47" s="4"/>
    </row>
    <row r="48" spans="1:7" ht="13.5">
      <c r="A48" s="39" t="s">
        <v>89</v>
      </c>
      <c r="B48" s="22">
        <v>1183.174</v>
      </c>
      <c r="C48" s="22">
        <v>76.16</v>
      </c>
      <c r="D48" s="23">
        <v>1185.304</v>
      </c>
      <c r="E48" s="24">
        <v>74.03</v>
      </c>
      <c r="F48" s="21">
        <v>13</v>
      </c>
      <c r="G48" s="4"/>
    </row>
    <row r="49" spans="1:7" ht="13.5">
      <c r="A49" s="39" t="s">
        <v>13</v>
      </c>
      <c r="B49" s="22">
        <v>16036.63</v>
      </c>
      <c r="C49" s="22">
        <v>15.064</v>
      </c>
      <c r="D49" s="23">
        <v>16028.55</v>
      </c>
      <c r="E49" s="24">
        <v>23.144</v>
      </c>
      <c r="F49" s="21">
        <v>42</v>
      </c>
      <c r="G49" s="4"/>
    </row>
    <row r="50" spans="1:7" ht="13.5">
      <c r="A50" s="39" t="s">
        <v>90</v>
      </c>
      <c r="B50" s="22">
        <v>62593.577</v>
      </c>
      <c r="C50" s="22">
        <v>21204.345</v>
      </c>
      <c r="D50" s="23">
        <v>51823.38</v>
      </c>
      <c r="E50" s="24">
        <v>31974.542</v>
      </c>
      <c r="F50" s="21">
        <v>63</v>
      </c>
      <c r="G50" s="4"/>
    </row>
    <row r="51" spans="1:7" ht="13.5">
      <c r="A51" s="40" t="s">
        <v>91</v>
      </c>
      <c r="B51" s="25">
        <v>318823.873</v>
      </c>
      <c r="C51" s="25">
        <v>764604.762</v>
      </c>
      <c r="D51" s="26">
        <v>294810.845</v>
      </c>
      <c r="E51" s="27">
        <v>788617.79</v>
      </c>
      <c r="F51" s="28">
        <v>382</v>
      </c>
      <c r="G51" s="29"/>
    </row>
    <row r="52" spans="1:7" ht="13.5">
      <c r="A52" s="39" t="s">
        <v>14</v>
      </c>
      <c r="B52" s="22">
        <v>61188.752</v>
      </c>
      <c r="C52" s="22">
        <v>216443.963</v>
      </c>
      <c r="D52" s="23">
        <v>42539.987</v>
      </c>
      <c r="E52" s="24">
        <v>235092.728</v>
      </c>
      <c r="F52" s="21">
        <v>365</v>
      </c>
      <c r="G52" s="4"/>
    </row>
    <row r="53" spans="1:7" ht="13.5">
      <c r="A53" s="39" t="s">
        <v>15</v>
      </c>
      <c r="B53" s="22">
        <v>1784.44</v>
      </c>
      <c r="C53" s="22">
        <v>142.052</v>
      </c>
      <c r="D53" s="23">
        <v>1726.71</v>
      </c>
      <c r="E53" s="24">
        <v>199.782</v>
      </c>
      <c r="F53" s="21">
        <v>65</v>
      </c>
      <c r="G53" s="4"/>
    </row>
    <row r="54" spans="1:7" ht="13.5">
      <c r="A54" s="39" t="s">
        <v>92</v>
      </c>
      <c r="B54" s="22">
        <v>0.095</v>
      </c>
      <c r="C54" s="22">
        <v>0</v>
      </c>
      <c r="D54" s="23">
        <v>0.095</v>
      </c>
      <c r="E54" s="24">
        <v>0</v>
      </c>
      <c r="F54" s="21">
        <v>1</v>
      </c>
      <c r="G54" s="4"/>
    </row>
    <row r="55" spans="1:7" ht="13.5">
      <c r="A55" s="39" t="s">
        <v>57</v>
      </c>
      <c r="B55" s="22">
        <v>12078.282</v>
      </c>
      <c r="C55" s="22">
        <v>1681.134</v>
      </c>
      <c r="D55" s="23">
        <v>10873.996</v>
      </c>
      <c r="E55" s="24">
        <v>2885.42</v>
      </c>
      <c r="F55" s="21">
        <v>108</v>
      </c>
      <c r="G55" s="4"/>
    </row>
    <row r="56" spans="1:7" ht="13.5">
      <c r="A56" s="39" t="s">
        <v>58</v>
      </c>
      <c r="B56" s="22">
        <v>2944.287</v>
      </c>
      <c r="C56" s="22">
        <v>60.815</v>
      </c>
      <c r="D56" s="23">
        <v>2927.566</v>
      </c>
      <c r="E56" s="24">
        <v>77.536</v>
      </c>
      <c r="F56" s="21">
        <v>17</v>
      </c>
      <c r="G56" s="4"/>
    </row>
    <row r="57" spans="1:7" ht="13.5">
      <c r="A57" s="39" t="s">
        <v>59</v>
      </c>
      <c r="B57" s="22">
        <v>5635.943</v>
      </c>
      <c r="C57" s="22">
        <v>12.311</v>
      </c>
      <c r="D57" s="23">
        <v>5626.442</v>
      </c>
      <c r="E57" s="24">
        <v>21.812</v>
      </c>
      <c r="F57" s="21">
        <v>27</v>
      </c>
      <c r="G57" s="4"/>
    </row>
    <row r="58" spans="1:7" ht="13.5">
      <c r="A58" s="39" t="s">
        <v>74</v>
      </c>
      <c r="B58" s="22">
        <v>28267.087</v>
      </c>
      <c r="C58" s="22">
        <v>1433.428</v>
      </c>
      <c r="D58" s="23">
        <v>26914.213</v>
      </c>
      <c r="E58" s="24">
        <v>2786.302</v>
      </c>
      <c r="F58" s="21">
        <v>48</v>
      </c>
      <c r="G58" s="4"/>
    </row>
    <row r="59" spans="1:7" ht="13.5">
      <c r="A59" s="40" t="s">
        <v>16</v>
      </c>
      <c r="B59" s="25">
        <v>111898.886</v>
      </c>
      <c r="C59" s="25">
        <v>219773.703</v>
      </c>
      <c r="D59" s="26">
        <v>90609.009</v>
      </c>
      <c r="E59" s="27">
        <v>241063.58</v>
      </c>
      <c r="F59" s="28">
        <v>631</v>
      </c>
      <c r="G59" s="29"/>
    </row>
    <row r="60" spans="1:7" ht="13.5">
      <c r="A60" s="39" t="s">
        <v>75</v>
      </c>
      <c r="B60" s="22">
        <v>62295.567</v>
      </c>
      <c r="C60" s="22">
        <v>295080.941</v>
      </c>
      <c r="D60" s="23">
        <v>171314.718</v>
      </c>
      <c r="E60" s="24">
        <v>186061.79</v>
      </c>
      <c r="F60" s="21">
        <v>56</v>
      </c>
      <c r="G60" s="4"/>
    </row>
    <row r="61" spans="1:7" ht="13.5">
      <c r="A61" s="39" t="s">
        <v>76</v>
      </c>
      <c r="B61" s="22">
        <v>94256.516</v>
      </c>
      <c r="C61" s="22">
        <v>402.546</v>
      </c>
      <c r="D61" s="23">
        <v>94388.93</v>
      </c>
      <c r="E61" s="24">
        <v>270.132</v>
      </c>
      <c r="F61" s="21">
        <v>31</v>
      </c>
      <c r="G61" s="4"/>
    </row>
    <row r="62" spans="1:7" ht="13.5">
      <c r="A62" s="39" t="s">
        <v>60</v>
      </c>
      <c r="B62" s="22">
        <v>9613.118</v>
      </c>
      <c r="C62" s="22">
        <v>1736.485</v>
      </c>
      <c r="D62" s="23">
        <v>10151.718</v>
      </c>
      <c r="E62" s="24">
        <v>1197.885</v>
      </c>
      <c r="F62" s="21">
        <v>36</v>
      </c>
      <c r="G62" s="4"/>
    </row>
    <row r="63" spans="1:7" ht="13.5">
      <c r="A63" s="39" t="s">
        <v>93</v>
      </c>
      <c r="B63" s="22">
        <v>15786.27</v>
      </c>
      <c r="C63" s="22">
        <v>139</v>
      </c>
      <c r="D63" s="23">
        <v>15589.17</v>
      </c>
      <c r="E63" s="24">
        <v>336.1</v>
      </c>
      <c r="F63" s="21">
        <v>49</v>
      </c>
      <c r="G63" s="4"/>
    </row>
    <row r="64" spans="1:7" ht="13.5">
      <c r="A64" s="40" t="s">
        <v>77</v>
      </c>
      <c r="B64" s="25">
        <v>181951.471</v>
      </c>
      <c r="C64" s="25">
        <v>297358.972</v>
      </c>
      <c r="D64" s="26">
        <v>291444.536</v>
      </c>
      <c r="E64" s="27">
        <v>187865.907</v>
      </c>
      <c r="F64" s="28">
        <v>172</v>
      </c>
      <c r="G64" s="29"/>
    </row>
    <row r="65" spans="1:7" ht="13.5">
      <c r="A65" s="39" t="s">
        <v>94</v>
      </c>
      <c r="B65" s="22">
        <v>15809.494</v>
      </c>
      <c r="C65" s="22">
        <v>3241.142</v>
      </c>
      <c r="D65" s="23">
        <v>12626.821</v>
      </c>
      <c r="E65" s="24">
        <v>6423.815</v>
      </c>
      <c r="F65" s="21">
        <v>51</v>
      </c>
      <c r="G65" s="4"/>
    </row>
    <row r="66" spans="1:7" ht="13.5">
      <c r="A66" s="39" t="s">
        <v>17</v>
      </c>
      <c r="B66" s="22">
        <v>7457.276</v>
      </c>
      <c r="C66" s="22">
        <v>258.698</v>
      </c>
      <c r="D66" s="23">
        <v>6848.476</v>
      </c>
      <c r="E66" s="24">
        <v>867.498</v>
      </c>
      <c r="F66" s="21">
        <v>36</v>
      </c>
      <c r="G66" s="4"/>
    </row>
    <row r="67" spans="1:7" ht="13.5">
      <c r="A67" s="39" t="s">
        <v>78</v>
      </c>
      <c r="B67" s="22">
        <v>13851.141</v>
      </c>
      <c r="C67" s="22">
        <v>99</v>
      </c>
      <c r="D67" s="23">
        <v>13877.81</v>
      </c>
      <c r="E67" s="24">
        <v>72.331</v>
      </c>
      <c r="F67" s="21">
        <v>16</v>
      </c>
      <c r="G67" s="4"/>
    </row>
    <row r="68" spans="1:7" ht="13.5">
      <c r="A68" s="39" t="s">
        <v>18</v>
      </c>
      <c r="B68" s="22">
        <v>47994.701</v>
      </c>
      <c r="C68" s="22">
        <v>1026.883</v>
      </c>
      <c r="D68" s="23">
        <v>46096.808</v>
      </c>
      <c r="E68" s="24">
        <v>2924.776</v>
      </c>
      <c r="F68" s="21">
        <v>99</v>
      </c>
      <c r="G68" s="4"/>
    </row>
    <row r="69" spans="1:7" ht="13.5">
      <c r="A69" s="39" t="s">
        <v>19</v>
      </c>
      <c r="B69" s="22">
        <v>20943.849</v>
      </c>
      <c r="C69" s="22">
        <v>211.87</v>
      </c>
      <c r="D69" s="23">
        <v>20626.759</v>
      </c>
      <c r="E69" s="24">
        <v>528.96</v>
      </c>
      <c r="F69" s="21">
        <v>67</v>
      </c>
      <c r="G69" s="4"/>
    </row>
    <row r="70" spans="1:7" ht="13.5">
      <c r="A70" s="39" t="s">
        <v>61</v>
      </c>
      <c r="B70" s="22">
        <v>3416.841</v>
      </c>
      <c r="C70" s="22">
        <v>108.115</v>
      </c>
      <c r="D70" s="23">
        <v>3155.571</v>
      </c>
      <c r="E70" s="24">
        <v>369.385</v>
      </c>
      <c r="F70" s="21">
        <v>57</v>
      </c>
      <c r="G70" s="4"/>
    </row>
    <row r="71" spans="1:7" ht="13.5">
      <c r="A71" s="40" t="s">
        <v>20</v>
      </c>
      <c r="B71" s="25">
        <v>109473.302</v>
      </c>
      <c r="C71" s="25">
        <v>4945.708</v>
      </c>
      <c r="D71" s="26">
        <v>103232.245</v>
      </c>
      <c r="E71" s="27">
        <v>11186.765</v>
      </c>
      <c r="F71" s="28">
        <v>326</v>
      </c>
      <c r="G71" s="29"/>
    </row>
    <row r="72" spans="1:7" ht="13.5">
      <c r="A72" s="41" t="s">
        <v>21</v>
      </c>
      <c r="B72" s="35">
        <v>4833012.459</v>
      </c>
      <c r="C72" s="35">
        <v>1947609.263</v>
      </c>
      <c r="D72" s="36">
        <v>4733755.218</v>
      </c>
      <c r="E72" s="37">
        <v>2046866.504</v>
      </c>
      <c r="F72" s="38">
        <v>4415</v>
      </c>
      <c r="G72" s="4"/>
    </row>
    <row r="73" spans="1:7" ht="13.5">
      <c r="A73" s="40" t="s">
        <v>97</v>
      </c>
      <c r="B73" s="25">
        <v>41.12</v>
      </c>
      <c r="C73" s="25">
        <v>17.92</v>
      </c>
      <c r="D73" s="26">
        <v>53.95</v>
      </c>
      <c r="E73" s="27">
        <v>5.09</v>
      </c>
      <c r="F73" s="28">
        <v>3</v>
      </c>
      <c r="G73" s="29"/>
    </row>
    <row r="74" spans="1:7" ht="13.5">
      <c r="A74" s="40" t="s">
        <v>22</v>
      </c>
      <c r="B74" s="25">
        <v>19.2</v>
      </c>
      <c r="C74" s="25">
        <v>7.05</v>
      </c>
      <c r="D74" s="26">
        <v>26.25</v>
      </c>
      <c r="E74" s="27">
        <v>0</v>
      </c>
      <c r="F74" s="28">
        <v>2</v>
      </c>
      <c r="G74" s="29"/>
    </row>
    <row r="75" spans="1:7" ht="13.5">
      <c r="A75" s="40" t="s">
        <v>23</v>
      </c>
      <c r="B75" s="25">
        <v>23.729</v>
      </c>
      <c r="C75" s="25">
        <v>0</v>
      </c>
      <c r="D75" s="26">
        <v>23.729</v>
      </c>
      <c r="E75" s="27">
        <v>0</v>
      </c>
      <c r="F75" s="28">
        <v>1</v>
      </c>
      <c r="G75" s="29"/>
    </row>
    <row r="76" spans="1:7" ht="13.5">
      <c r="A76" s="40" t="s">
        <v>24</v>
      </c>
      <c r="B76" s="25">
        <v>17.033</v>
      </c>
      <c r="C76" s="25">
        <v>0</v>
      </c>
      <c r="D76" s="26">
        <v>14.324</v>
      </c>
      <c r="E76" s="27">
        <v>2.709</v>
      </c>
      <c r="F76" s="28">
        <v>2</v>
      </c>
      <c r="G76" s="29"/>
    </row>
    <row r="77" spans="1:7" ht="13.5">
      <c r="A77" s="40" t="s">
        <v>98</v>
      </c>
      <c r="B77" s="25">
        <v>57.9</v>
      </c>
      <c r="C77" s="25">
        <v>0</v>
      </c>
      <c r="D77" s="26">
        <v>57.9</v>
      </c>
      <c r="E77" s="27">
        <v>0</v>
      </c>
      <c r="F77" s="28">
        <v>1</v>
      </c>
      <c r="G77" s="29"/>
    </row>
    <row r="78" spans="1:7" ht="13.5">
      <c r="A78" s="40" t="s">
        <v>99</v>
      </c>
      <c r="B78" s="25">
        <v>92</v>
      </c>
      <c r="C78" s="25">
        <v>0</v>
      </c>
      <c r="D78" s="26">
        <v>92</v>
      </c>
      <c r="E78" s="27">
        <v>0</v>
      </c>
      <c r="F78" s="28">
        <v>1</v>
      </c>
      <c r="G78" s="29"/>
    </row>
    <row r="79" spans="1:7" ht="13.5">
      <c r="A79" s="40" t="s">
        <v>25</v>
      </c>
      <c r="B79" s="25">
        <v>8692.03</v>
      </c>
      <c r="C79" s="25">
        <v>91.928</v>
      </c>
      <c r="D79" s="26">
        <v>8728.73</v>
      </c>
      <c r="E79" s="27">
        <v>55.228</v>
      </c>
      <c r="F79" s="28">
        <v>12</v>
      </c>
      <c r="G79" s="29"/>
    </row>
    <row r="80" spans="1:7" ht="13.5">
      <c r="A80" s="40" t="s">
        <v>100</v>
      </c>
      <c r="B80" s="25">
        <v>60.8</v>
      </c>
      <c r="C80" s="25">
        <v>0</v>
      </c>
      <c r="D80" s="26">
        <v>60.8</v>
      </c>
      <c r="E80" s="27">
        <v>0</v>
      </c>
      <c r="F80" s="28">
        <v>1</v>
      </c>
      <c r="G80" s="29"/>
    </row>
    <row r="81" spans="1:7" ht="13.5">
      <c r="A81" s="40" t="s">
        <v>26</v>
      </c>
      <c r="B81" s="25">
        <v>11555.57</v>
      </c>
      <c r="C81" s="25">
        <v>0</v>
      </c>
      <c r="D81" s="26">
        <v>11538.57</v>
      </c>
      <c r="E81" s="27">
        <v>17</v>
      </c>
      <c r="F81" s="28">
        <v>7</v>
      </c>
      <c r="G81" s="29"/>
    </row>
    <row r="82" spans="1:7" ht="13.5">
      <c r="A82" s="40" t="s">
        <v>27</v>
      </c>
      <c r="B82" s="25">
        <v>725.433</v>
      </c>
      <c r="C82" s="25">
        <v>0</v>
      </c>
      <c r="D82" s="26">
        <v>720.433</v>
      </c>
      <c r="E82" s="27">
        <v>5</v>
      </c>
      <c r="F82" s="28">
        <v>2</v>
      </c>
      <c r="G82" s="29"/>
    </row>
    <row r="83" spans="1:7" ht="13.5">
      <c r="A83" s="40" t="s">
        <v>79</v>
      </c>
      <c r="B83" s="25">
        <v>334.68</v>
      </c>
      <c r="C83" s="25">
        <v>73.48</v>
      </c>
      <c r="D83" s="26">
        <v>309</v>
      </c>
      <c r="E83" s="27">
        <v>99.16</v>
      </c>
      <c r="F83" s="28">
        <v>4</v>
      </c>
      <c r="G83" s="29"/>
    </row>
    <row r="84" spans="1:7" ht="13.5">
      <c r="A84" s="40" t="s">
        <v>28</v>
      </c>
      <c r="B84" s="25">
        <v>23.5</v>
      </c>
      <c r="C84" s="25">
        <v>0</v>
      </c>
      <c r="D84" s="26">
        <v>23.5</v>
      </c>
      <c r="E84" s="27">
        <v>0</v>
      </c>
      <c r="F84" s="28">
        <v>1</v>
      </c>
      <c r="G84" s="29"/>
    </row>
    <row r="85" spans="1:7" ht="13.5">
      <c r="A85" s="40" t="s">
        <v>29</v>
      </c>
      <c r="B85" s="25">
        <v>20</v>
      </c>
      <c r="C85" s="25">
        <v>20</v>
      </c>
      <c r="D85" s="26">
        <v>40</v>
      </c>
      <c r="E85" s="27">
        <v>0</v>
      </c>
      <c r="F85" s="28">
        <v>1</v>
      </c>
      <c r="G85" s="29"/>
    </row>
    <row r="86" spans="1:7" ht="13.5">
      <c r="A86" s="40" t="s">
        <v>101</v>
      </c>
      <c r="B86" s="25">
        <v>27.2</v>
      </c>
      <c r="C86" s="25">
        <v>0</v>
      </c>
      <c r="D86" s="26">
        <v>27.2</v>
      </c>
      <c r="E86" s="27">
        <v>0</v>
      </c>
      <c r="F86" s="28">
        <v>2</v>
      </c>
      <c r="G86" s="29"/>
    </row>
    <row r="87" spans="1:7" ht="13.5">
      <c r="A87" s="40" t="s">
        <v>30</v>
      </c>
      <c r="B87" s="25">
        <v>1050</v>
      </c>
      <c r="C87" s="25">
        <v>0</v>
      </c>
      <c r="D87" s="26">
        <v>1050</v>
      </c>
      <c r="E87" s="27">
        <v>0</v>
      </c>
      <c r="F87" s="28">
        <v>1</v>
      </c>
      <c r="G87" s="29"/>
    </row>
    <row r="88" spans="1:7" ht="13.5">
      <c r="A88" s="40" t="s">
        <v>31</v>
      </c>
      <c r="B88" s="25">
        <v>21557.581</v>
      </c>
      <c r="C88" s="25">
        <v>6.5</v>
      </c>
      <c r="D88" s="26">
        <v>21450.072</v>
      </c>
      <c r="E88" s="27">
        <v>114.009</v>
      </c>
      <c r="F88" s="28">
        <v>13</v>
      </c>
      <c r="G88" s="29"/>
    </row>
    <row r="89" spans="1:7" ht="13.5">
      <c r="A89" s="40" t="s">
        <v>102</v>
      </c>
      <c r="B89" s="25">
        <v>19</v>
      </c>
      <c r="C89" s="25">
        <v>0</v>
      </c>
      <c r="D89" s="26">
        <v>19</v>
      </c>
      <c r="E89" s="27">
        <v>0</v>
      </c>
      <c r="F89" s="28">
        <v>1</v>
      </c>
      <c r="G89" s="29"/>
    </row>
    <row r="90" spans="1:7" ht="13.5">
      <c r="A90" s="40" t="s">
        <v>103</v>
      </c>
      <c r="B90" s="25">
        <v>80.57</v>
      </c>
      <c r="C90" s="25">
        <v>0</v>
      </c>
      <c r="D90" s="26">
        <v>80.57</v>
      </c>
      <c r="E90" s="27">
        <v>0</v>
      </c>
      <c r="F90" s="28">
        <v>2</v>
      </c>
      <c r="G90" s="29"/>
    </row>
    <row r="91" spans="1:7" ht="13.5">
      <c r="A91" s="40" t="s">
        <v>32</v>
      </c>
      <c r="B91" s="25">
        <v>1921.498</v>
      </c>
      <c r="C91" s="25">
        <v>506.201</v>
      </c>
      <c r="D91" s="26">
        <v>2283.256</v>
      </c>
      <c r="E91" s="27">
        <v>144.443</v>
      </c>
      <c r="F91" s="28">
        <v>2</v>
      </c>
      <c r="G91" s="29"/>
    </row>
    <row r="92" spans="1:7" ht="13.5">
      <c r="A92" s="40" t="s">
        <v>33</v>
      </c>
      <c r="B92" s="25">
        <v>504.402</v>
      </c>
      <c r="C92" s="25">
        <v>50.634</v>
      </c>
      <c r="D92" s="26">
        <v>536.486</v>
      </c>
      <c r="E92" s="27">
        <v>18.55</v>
      </c>
      <c r="F92" s="28">
        <v>5</v>
      </c>
      <c r="G92" s="29"/>
    </row>
    <row r="93" spans="1:7" ht="13.5">
      <c r="A93" s="40" t="s">
        <v>34</v>
      </c>
      <c r="B93" s="25">
        <v>5973.797</v>
      </c>
      <c r="C93" s="25">
        <v>0</v>
      </c>
      <c r="D93" s="26">
        <v>5973.797</v>
      </c>
      <c r="E93" s="27">
        <v>0</v>
      </c>
      <c r="F93" s="28">
        <v>2</v>
      </c>
      <c r="G93" s="29"/>
    </row>
    <row r="94" spans="1:7" ht="13.5">
      <c r="A94" s="40" t="s">
        <v>49</v>
      </c>
      <c r="B94" s="25">
        <v>2301.78</v>
      </c>
      <c r="C94" s="25">
        <v>33.621</v>
      </c>
      <c r="D94" s="26">
        <v>1485.18</v>
      </c>
      <c r="E94" s="27">
        <v>850.221</v>
      </c>
      <c r="F94" s="28">
        <v>3</v>
      </c>
      <c r="G94" s="29"/>
    </row>
    <row r="95" spans="1:7" ht="13.5">
      <c r="A95" s="40" t="s">
        <v>35</v>
      </c>
      <c r="B95" s="25">
        <v>1488.6</v>
      </c>
      <c r="C95" s="25">
        <v>0</v>
      </c>
      <c r="D95" s="26">
        <v>1488.6</v>
      </c>
      <c r="E95" s="27">
        <v>0</v>
      </c>
      <c r="F95" s="28">
        <v>2</v>
      </c>
      <c r="G95" s="29"/>
    </row>
    <row r="96" spans="1:7" ht="13.5">
      <c r="A96" s="40" t="s">
        <v>80</v>
      </c>
      <c r="B96" s="25">
        <v>708.305</v>
      </c>
      <c r="C96" s="25">
        <v>34.2</v>
      </c>
      <c r="D96" s="26">
        <v>728.905</v>
      </c>
      <c r="E96" s="27">
        <v>13.6</v>
      </c>
      <c r="F96" s="28">
        <v>6</v>
      </c>
      <c r="G96" s="29"/>
    </row>
    <row r="97" spans="1:6" s="48" customFormat="1" ht="13.5">
      <c r="A97" s="43" t="s">
        <v>95</v>
      </c>
      <c r="B97" s="44">
        <v>57295.728</v>
      </c>
      <c r="C97" s="44">
        <v>841.534</v>
      </c>
      <c r="D97" s="45">
        <v>56812.252</v>
      </c>
      <c r="E97" s="46">
        <v>1325.01</v>
      </c>
      <c r="F97" s="47">
        <v>77</v>
      </c>
    </row>
    <row r="98" spans="1:7" ht="13.5">
      <c r="A98" s="42" t="s">
        <v>36</v>
      </c>
      <c r="B98" s="30">
        <v>4890308.187</v>
      </c>
      <c r="C98" s="31">
        <v>1948450.797</v>
      </c>
      <c r="D98" s="32">
        <f>D72+D97</f>
        <v>4790567.470000001</v>
      </c>
      <c r="E98" s="30">
        <f>E72+E97</f>
        <v>2048191.514</v>
      </c>
      <c r="F98" s="33">
        <f>F72+F97</f>
        <v>4492</v>
      </c>
      <c r="G98" s="34"/>
    </row>
  </sheetData>
  <printOptions/>
  <pageMargins left="0.3937007874015748" right="0.1968503937007874" top="0.5905511811023623" bottom="0.3937007874015748" header="0.1968503937007874" footer="0.5118110236220472"/>
  <pageSetup horizontalDpi="600" verticalDpi="600" orientation="portrait" paperSize="9" r:id="rId1"/>
  <headerFooter alignWithMargins="0">
    <oddHeader>&amp;R&amp;P -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</cp:lastModifiedBy>
  <cp:lastPrinted>2003-06-11T07:44:17Z</cp:lastPrinted>
  <dcterms:created xsi:type="dcterms:W3CDTF">2003-02-03T12:19:04Z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