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TVARSUM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<sst xmlns="http://schemas.openxmlformats.org/spreadsheetml/2006/main" count="92" uniqueCount="90">
  <si>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1.1.</t>
  </si>
  <si>
    <t>1.2.</t>
  </si>
  <si>
    <t>1.3.</t>
  </si>
  <si>
    <t>1.4.</t>
  </si>
  <si>
    <t>1.5.</t>
  </si>
  <si>
    <t>1.6.</t>
  </si>
  <si>
    <t>1.7.</t>
  </si>
  <si>
    <t>1.8.</t>
  </si>
  <si>
    <t>1.</t>
  </si>
  <si>
    <t>2.1.</t>
  </si>
  <si>
    <t>2.2.</t>
  </si>
  <si>
    <t>2.</t>
  </si>
  <si>
    <t>3.1.</t>
  </si>
  <si>
    <t>3.2.</t>
  </si>
  <si>
    <t>3.3.</t>
  </si>
  <si>
    <t>3.</t>
  </si>
  <si>
    <t/>
  </si>
  <si>
    <t>Viso tvarkoma Lietuvoje</t>
  </si>
  <si>
    <t>BS</t>
  </si>
  <si>
    <t>Bahamai</t>
  </si>
  <si>
    <t>BY</t>
  </si>
  <si>
    <t>Baltarusija</t>
  </si>
  <si>
    <t>DE</t>
  </si>
  <si>
    <t>Vokietija</t>
  </si>
  <si>
    <t>DK</t>
  </si>
  <si>
    <t>Danija</t>
  </si>
  <si>
    <t>FI</t>
  </si>
  <si>
    <t>Suomija</t>
  </si>
  <si>
    <t>GB</t>
  </si>
  <si>
    <t>IN</t>
  </si>
  <si>
    <t>Indija</t>
  </si>
  <si>
    <t>LV</t>
  </si>
  <si>
    <t>Latvija</t>
  </si>
  <si>
    <t>NL</t>
  </si>
  <si>
    <t>Nyderlandai</t>
  </si>
  <si>
    <t>NO</t>
  </si>
  <si>
    <t>Norvegija</t>
  </si>
  <si>
    <t>PA</t>
  </si>
  <si>
    <t>Panama</t>
  </si>
  <si>
    <t>PL</t>
  </si>
  <si>
    <t>Lenkija</t>
  </si>
  <si>
    <t>RU</t>
  </si>
  <si>
    <t>Rusijos Federacija</t>
  </si>
  <si>
    <t>SE</t>
  </si>
  <si>
    <t>TW</t>
  </si>
  <si>
    <t>Taivanas</t>
  </si>
  <si>
    <t>UA</t>
  </si>
  <si>
    <t>Ukraina</t>
  </si>
  <si>
    <t>US</t>
  </si>
  <si>
    <t>Viso eksportuota</t>
  </si>
  <si>
    <t>Sutvarkytas</t>
  </si>
  <si>
    <t>Netvarkytas</t>
  </si>
  <si>
    <t>Įrašų</t>
  </si>
  <si>
    <t>sk.</t>
  </si>
  <si>
    <t>Tvarkymo kodas ir pavadinimas</t>
  </si>
  <si>
    <t>Bendras kiekis</t>
  </si>
  <si>
    <t>Respublikos duomenys</t>
  </si>
  <si>
    <t>Visos atliekos</t>
  </si>
  <si>
    <t>kiekis, t</t>
  </si>
  <si>
    <r>
      <t xml:space="preserve"> </t>
    </r>
    <r>
      <rPr>
        <b/>
        <sz val="8"/>
        <rFont val="Arial"/>
        <family val="2"/>
      </rPr>
      <t xml:space="preserve">ATLIEKŲ SUMINIAI KIEKIAI PAGAL TVARKYMO BŪDUS </t>
    </r>
  </si>
  <si>
    <t>Nepavojingų atliekų saugojimas ilgiau, kaip vienerius metus.</t>
  </si>
  <si>
    <t>Nepavojingų atliekų deginimas be energijos gavimo.</t>
  </si>
  <si>
    <t>Pavojingų atliekų deginimas be energijos gavimo.</t>
  </si>
  <si>
    <t>Nepavojingų atliekų naudojimas energijai gauti.</t>
  </si>
  <si>
    <t>Pavojingų atliekų naudojimas energijai gauti.</t>
  </si>
  <si>
    <t>Atliekų naudojimas energijai gauti viso:</t>
  </si>
  <si>
    <t>Nepavojingų atliekų fizikinis cheminis perdirbimas.</t>
  </si>
  <si>
    <t>Nepavojingų atliekų biologinis perdirbimas.</t>
  </si>
  <si>
    <t>Pavojingų atliekų perdirbimas.</t>
  </si>
  <si>
    <t>Atliekų perdirbimas viso:</t>
  </si>
  <si>
    <t>Atliekų šalinimas viso:</t>
  </si>
  <si>
    <t>Pavojingų atliekų šalinimas sąvartynuose arba kitose vietose ant žemės ar po žeme.</t>
  </si>
  <si>
    <t>Pavojingų atliekų saugojimas ilgiau, kaip tris mėnesius.</t>
  </si>
  <si>
    <t>Jungtinė Karalystė</t>
  </si>
  <si>
    <t>Jungtinės Amerikos Valstijos</t>
  </si>
  <si>
    <t>Nepavojingų atliekų šalinimas sąvartynuose arba kitose vietose ant žemės ar po žeme.</t>
  </si>
  <si>
    <t>Pavojingų atliekų šalinimas kitais būdais.</t>
  </si>
  <si>
    <t>Nepavojingų atliekų šalinimas kitais būdais.</t>
  </si>
  <si>
    <t>Švedija</t>
  </si>
  <si>
    <t>2002 m.</t>
  </si>
  <si>
    <t>AT</t>
  </si>
  <si>
    <t>Austrija</t>
  </si>
  <si>
    <t>CZ</t>
  </si>
  <si>
    <t>Čekijos Respublika</t>
  </si>
  <si>
    <t>EE</t>
  </si>
  <si>
    <t>Estija</t>
  </si>
  <si>
    <t>ES</t>
  </si>
  <si>
    <t>Ispanija</t>
  </si>
  <si>
    <t>SG</t>
  </si>
  <si>
    <t>Singapūras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</si>
</sst>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BaltikaLT"/>
      <family val="0"/>
    </font>
    <font>
      <i/>
      <sz val="8"/>
      <name val="BaltikaLT"/>
      <family val="0"/>
    </font>
    <font>
      <b/>
      <i/>
      <sz val="8"/>
      <name val="Baltika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b/>
      <i/>
      <sz val="8"/>
      <name val="Times New Roman Baltic"/>
      <family val="1"/>
    </font>
    <font>
      <b/>
      <sz val="8"/>
      <name val="Times New Roman Balti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5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2.8515625" style="0" customWidth="1"/>
    <col min="2" max="2" width="61.8515625" style="0" customWidth="1"/>
    <col min="3" max="3" width="10.57421875" style="0" customWidth="1"/>
    <col min="4" max="4" width="9.8515625" style="0" customWidth="1"/>
    <col min="5" max="5" width="4.7109375" style="0" customWidth="1"/>
  </cols>
  <sheetData>
    <row r="1" spans="1:5" ht="12.75">
      <c r="A1" s="1"/>
      <c r="B1" s="1" t="s">
        <v>59</v>
      </c>
      <c r="C1" s="1" t="s">
        <v>79</v>
      </c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 t="s">
        <v>56</v>
      </c>
      <c r="C3" s="1"/>
      <c r="D3" s="1"/>
      <c r="E3" s="1"/>
    </row>
    <row r="4" spans="1:5" ht="12.75">
      <c r="A4" s="1"/>
      <c r="B4" s="1" t="s">
        <v>57</v>
      </c>
      <c r="C4" s="1"/>
      <c r="D4" s="1"/>
      <c r="E4" s="1"/>
    </row>
    <row r="5" spans="1:5" ht="12.75">
      <c r="A5" s="2"/>
      <c r="B5" s="3" t="s">
        <v>54</v>
      </c>
      <c r="C5" s="4" t="s">
        <v>50</v>
      </c>
      <c r="D5" s="4" t="s">
        <v>51</v>
      </c>
      <c r="E5" s="5" t="s">
        <v>52</v>
      </c>
    </row>
    <row r="6" spans="1:5" ht="12.75">
      <c r="A6" s="6"/>
      <c r="B6" s="7"/>
      <c r="C6" s="8" t="s">
        <v>58</v>
      </c>
      <c r="D6" s="8" t="s">
        <v>58</v>
      </c>
      <c r="E6" s="9" t="s">
        <v>53</v>
      </c>
    </row>
    <row r="7" spans="1:5" ht="12.75">
      <c r="A7" s="21" t="s">
        <v>0</v>
      </c>
      <c r="B7" s="22" t="s">
        <v>75</v>
      </c>
      <c r="C7" s="10">
        <v>3305158.809</v>
      </c>
      <c r="D7" s="10">
        <v>108395.225</v>
      </c>
      <c r="E7" s="11">
        <v>1105</v>
      </c>
    </row>
    <row r="8" spans="1:5" ht="12.75">
      <c r="A8" s="21" t="s">
        <v>1</v>
      </c>
      <c r="B8" s="22" t="s">
        <v>60</v>
      </c>
      <c r="C8" s="10">
        <v>0</v>
      </c>
      <c r="D8" s="10">
        <v>1705792.585</v>
      </c>
      <c r="E8" s="11">
        <v>530</v>
      </c>
    </row>
    <row r="9" spans="1:5" ht="12.75">
      <c r="A9" s="21" t="s">
        <v>2</v>
      </c>
      <c r="B9" s="22" t="s">
        <v>61</v>
      </c>
      <c r="C9" s="10">
        <v>163.492</v>
      </c>
      <c r="D9" s="10">
        <v>0</v>
      </c>
      <c r="E9" s="11">
        <v>70</v>
      </c>
    </row>
    <row r="10" spans="1:5" ht="12.75">
      <c r="A10" s="21" t="s">
        <v>3</v>
      </c>
      <c r="B10" s="22" t="s">
        <v>77</v>
      </c>
      <c r="C10" s="10">
        <v>216758.52</v>
      </c>
      <c r="D10" s="10">
        <v>10511.7</v>
      </c>
      <c r="E10" s="11">
        <v>30</v>
      </c>
    </row>
    <row r="11" spans="1:5" ht="12.75">
      <c r="A11" s="21" t="s">
        <v>4</v>
      </c>
      <c r="B11" s="22" t="s">
        <v>71</v>
      </c>
      <c r="C11" s="10">
        <v>1621.1</v>
      </c>
      <c r="D11" s="10">
        <v>0</v>
      </c>
      <c r="E11" s="11">
        <v>3</v>
      </c>
    </row>
    <row r="12" spans="1:5" ht="12.75">
      <c r="A12" s="21" t="s">
        <v>5</v>
      </c>
      <c r="B12" s="22" t="s">
        <v>72</v>
      </c>
      <c r="C12" s="10">
        <v>0</v>
      </c>
      <c r="D12" s="10">
        <v>105737.542</v>
      </c>
      <c r="E12" s="11">
        <v>725</v>
      </c>
    </row>
    <row r="13" spans="1:5" ht="12.75">
      <c r="A13" s="21" t="s">
        <v>6</v>
      </c>
      <c r="B13" s="22" t="s">
        <v>62</v>
      </c>
      <c r="C13" s="10">
        <v>1351.997</v>
      </c>
      <c r="D13" s="10">
        <v>0</v>
      </c>
      <c r="E13" s="11">
        <v>211</v>
      </c>
    </row>
    <row r="14" spans="1:5" ht="12.75">
      <c r="A14" s="21" t="s">
        <v>7</v>
      </c>
      <c r="B14" s="22" t="s">
        <v>76</v>
      </c>
      <c r="C14" s="10">
        <v>23355.997</v>
      </c>
      <c r="D14" s="10">
        <v>0</v>
      </c>
      <c r="E14" s="11">
        <v>8</v>
      </c>
    </row>
    <row r="15" spans="1:5" ht="12.75">
      <c r="A15" s="23" t="s">
        <v>8</v>
      </c>
      <c r="B15" s="24" t="s">
        <v>70</v>
      </c>
      <c r="C15" s="12">
        <v>3548409.915</v>
      </c>
      <c r="D15" s="12">
        <v>1930437.052</v>
      </c>
      <c r="E15" s="13">
        <v>2682</v>
      </c>
    </row>
    <row r="16" spans="1:5" ht="12.75">
      <c r="A16" s="21" t="s">
        <v>9</v>
      </c>
      <c r="B16" s="22" t="s">
        <v>63</v>
      </c>
      <c r="C16" s="10">
        <v>179996.94</v>
      </c>
      <c r="D16" s="10">
        <v>21015.06</v>
      </c>
      <c r="E16" s="11">
        <v>136</v>
      </c>
    </row>
    <row r="17" spans="1:5" ht="12.75">
      <c r="A17" s="21" t="s">
        <v>10</v>
      </c>
      <c r="B17" s="22" t="s">
        <v>64</v>
      </c>
      <c r="C17" s="10">
        <v>1786.71</v>
      </c>
      <c r="D17" s="10">
        <v>17.43</v>
      </c>
      <c r="E17" s="11">
        <v>45</v>
      </c>
    </row>
    <row r="18" spans="1:5" ht="12.75">
      <c r="A18" s="23" t="s">
        <v>11</v>
      </c>
      <c r="B18" s="24" t="s">
        <v>65</v>
      </c>
      <c r="C18" s="12">
        <v>181783.65</v>
      </c>
      <c r="D18" s="12">
        <v>21032.49</v>
      </c>
      <c r="E18" s="13">
        <v>181</v>
      </c>
    </row>
    <row r="19" spans="1:5" ht="12.75">
      <c r="A19" s="21" t="s">
        <v>12</v>
      </c>
      <c r="B19" s="22" t="s">
        <v>66</v>
      </c>
      <c r="C19" s="10">
        <v>238759.585</v>
      </c>
      <c r="D19" s="10">
        <v>6853.875</v>
      </c>
      <c r="E19" s="11">
        <v>511</v>
      </c>
    </row>
    <row r="20" spans="1:5" ht="12.75">
      <c r="A20" s="21" t="s">
        <v>13</v>
      </c>
      <c r="B20" s="22" t="s">
        <v>67</v>
      </c>
      <c r="C20" s="10">
        <v>88078.138</v>
      </c>
      <c r="D20" s="10">
        <v>2231</v>
      </c>
      <c r="E20" s="11">
        <v>133</v>
      </c>
    </row>
    <row r="21" spans="1:5" ht="12.75">
      <c r="A21" s="21" t="s">
        <v>14</v>
      </c>
      <c r="B21" s="22" t="s">
        <v>68</v>
      </c>
      <c r="C21" s="10">
        <v>83704.135</v>
      </c>
      <c r="D21" s="10">
        <v>1526.589</v>
      </c>
      <c r="E21" s="11">
        <v>269</v>
      </c>
    </row>
    <row r="22" spans="1:5" ht="12.75">
      <c r="A22" s="23" t="s">
        <v>15</v>
      </c>
      <c r="B22" s="24" t="s">
        <v>69</v>
      </c>
      <c r="C22" s="12">
        <v>410541.858</v>
      </c>
      <c r="D22" s="12">
        <v>10611.464</v>
      </c>
      <c r="E22" s="13">
        <v>913</v>
      </c>
    </row>
    <row r="23" spans="1:5" ht="12.75">
      <c r="A23" s="21" t="s">
        <v>16</v>
      </c>
      <c r="B23" s="25" t="s">
        <v>17</v>
      </c>
      <c r="C23" s="14">
        <v>4140735.423</v>
      </c>
      <c r="D23" s="14">
        <v>1962081.006</v>
      </c>
      <c r="E23" s="15">
        <v>3776</v>
      </c>
    </row>
    <row r="24" spans="1:5" ht="12.75">
      <c r="A24" s="21" t="s">
        <v>80</v>
      </c>
      <c r="B24" s="22" t="s">
        <v>81</v>
      </c>
      <c r="C24" s="10">
        <v>27</v>
      </c>
      <c r="D24" s="10">
        <v>0</v>
      </c>
      <c r="E24" s="11">
        <v>1</v>
      </c>
    </row>
    <row r="25" spans="1:5" ht="12.75">
      <c r="A25" s="21" t="s">
        <v>18</v>
      </c>
      <c r="B25" s="22" t="s">
        <v>19</v>
      </c>
      <c r="C25" s="10">
        <v>2063</v>
      </c>
      <c r="D25" s="10">
        <v>886.291</v>
      </c>
      <c r="E25" s="11">
        <v>37</v>
      </c>
    </row>
    <row r="26" spans="1:5" ht="12.75">
      <c r="A26" s="21" t="s">
        <v>20</v>
      </c>
      <c r="B26" s="22" t="s">
        <v>21</v>
      </c>
      <c r="C26" s="10">
        <v>568.27</v>
      </c>
      <c r="D26" s="10">
        <v>0</v>
      </c>
      <c r="E26" s="11">
        <v>4</v>
      </c>
    </row>
    <row r="27" spans="1:5" ht="12.75">
      <c r="A27" s="21" t="s">
        <v>82</v>
      </c>
      <c r="B27" s="22" t="s">
        <v>83</v>
      </c>
      <c r="C27" s="10">
        <v>67.825</v>
      </c>
      <c r="D27" s="10">
        <v>9.957</v>
      </c>
      <c r="E27" s="11">
        <v>3</v>
      </c>
    </row>
    <row r="28" spans="1:5" ht="12.75">
      <c r="A28" s="21" t="s">
        <v>22</v>
      </c>
      <c r="B28" s="22" t="s">
        <v>23</v>
      </c>
      <c r="C28" s="10">
        <v>168578.466</v>
      </c>
      <c r="D28" s="10">
        <v>38882.797</v>
      </c>
      <c r="E28" s="11">
        <v>177</v>
      </c>
    </row>
    <row r="29" spans="1:5" ht="12.75">
      <c r="A29" s="21" t="s">
        <v>24</v>
      </c>
      <c r="B29" s="22" t="s">
        <v>25</v>
      </c>
      <c r="C29" s="10">
        <v>2851.46</v>
      </c>
      <c r="D29" s="10">
        <v>0</v>
      </c>
      <c r="E29" s="11">
        <v>2</v>
      </c>
    </row>
    <row r="30" spans="1:5" ht="12.75">
      <c r="A30" s="21" t="s">
        <v>84</v>
      </c>
      <c r="B30" s="22" t="s">
        <v>85</v>
      </c>
      <c r="C30" s="10">
        <v>951.216</v>
      </c>
      <c r="D30" s="10">
        <v>0</v>
      </c>
      <c r="E30" s="11">
        <v>1</v>
      </c>
    </row>
    <row r="31" spans="1:5" ht="12.75">
      <c r="A31" s="21" t="s">
        <v>86</v>
      </c>
      <c r="B31" s="22" t="s">
        <v>87</v>
      </c>
      <c r="C31" s="10">
        <v>33431.03</v>
      </c>
      <c r="D31" s="10">
        <v>13.76</v>
      </c>
      <c r="E31" s="11">
        <v>4</v>
      </c>
    </row>
    <row r="32" spans="1:5" ht="12.75">
      <c r="A32" s="21" t="s">
        <v>26</v>
      </c>
      <c r="B32" s="22" t="s">
        <v>27</v>
      </c>
      <c r="C32" s="10">
        <v>174414.758</v>
      </c>
      <c r="D32" s="10">
        <v>0</v>
      </c>
      <c r="E32" s="11">
        <v>10</v>
      </c>
    </row>
    <row r="33" spans="1:5" ht="12.75">
      <c r="A33" s="21" t="s">
        <v>28</v>
      </c>
      <c r="B33" s="22" t="s">
        <v>73</v>
      </c>
      <c r="C33" s="10">
        <v>9700.448</v>
      </c>
      <c r="D33" s="10">
        <v>264.277</v>
      </c>
      <c r="E33" s="11">
        <v>33</v>
      </c>
    </row>
    <row r="34" spans="1:5" ht="12.75">
      <c r="A34" s="21" t="s">
        <v>29</v>
      </c>
      <c r="B34" s="22" t="s">
        <v>30</v>
      </c>
      <c r="C34" s="10">
        <v>77.72</v>
      </c>
      <c r="D34" s="10">
        <v>0</v>
      </c>
      <c r="E34" s="11">
        <v>2</v>
      </c>
    </row>
    <row r="35" spans="1:5" ht="12.75">
      <c r="A35" s="21" t="s">
        <v>31</v>
      </c>
      <c r="B35" s="22" t="s">
        <v>32</v>
      </c>
      <c r="C35" s="10">
        <v>212316.993</v>
      </c>
      <c r="D35" s="10">
        <v>41765.564</v>
      </c>
      <c r="E35" s="11">
        <v>212</v>
      </c>
    </row>
    <row r="36" spans="1:5" ht="12.75">
      <c r="A36" s="21" t="s">
        <v>33</v>
      </c>
      <c r="B36" s="22" t="s">
        <v>34</v>
      </c>
      <c r="C36" s="10">
        <v>304.14</v>
      </c>
      <c r="D36" s="10">
        <v>0</v>
      </c>
      <c r="E36" s="11">
        <v>2</v>
      </c>
    </row>
    <row r="37" spans="1:5" ht="12.75">
      <c r="A37" s="21" t="s">
        <v>35</v>
      </c>
      <c r="B37" s="22" t="s">
        <v>36</v>
      </c>
      <c r="C37" s="10">
        <v>650.05</v>
      </c>
      <c r="D37" s="10">
        <v>0</v>
      </c>
      <c r="E37" s="11">
        <v>2</v>
      </c>
    </row>
    <row r="38" spans="1:5" ht="12.75">
      <c r="A38" s="21" t="s">
        <v>37</v>
      </c>
      <c r="B38" s="22" t="s">
        <v>38</v>
      </c>
      <c r="C38" s="10">
        <v>1357.269</v>
      </c>
      <c r="D38" s="10">
        <v>0</v>
      </c>
      <c r="E38" s="11">
        <v>17</v>
      </c>
    </row>
    <row r="39" spans="1:5" ht="12.75">
      <c r="A39" s="21" t="s">
        <v>39</v>
      </c>
      <c r="B39" s="22" t="s">
        <v>40</v>
      </c>
      <c r="C39" s="10">
        <v>560</v>
      </c>
      <c r="D39" s="10">
        <v>9</v>
      </c>
      <c r="E39" s="11">
        <v>37</v>
      </c>
    </row>
    <row r="40" spans="1:5" ht="12.75">
      <c r="A40" s="21" t="s">
        <v>41</v>
      </c>
      <c r="B40" s="22" t="s">
        <v>42</v>
      </c>
      <c r="C40" s="10">
        <v>973.3</v>
      </c>
      <c r="D40" s="10">
        <v>0</v>
      </c>
      <c r="E40" s="11">
        <v>14</v>
      </c>
    </row>
    <row r="41" spans="1:5" ht="12.75">
      <c r="A41" s="21" t="s">
        <v>43</v>
      </c>
      <c r="B41" s="22" t="s">
        <v>78</v>
      </c>
      <c r="C41" s="10">
        <v>3240.206</v>
      </c>
      <c r="D41" s="10">
        <v>105</v>
      </c>
      <c r="E41" s="11">
        <v>39</v>
      </c>
    </row>
    <row r="42" spans="1:5" ht="12.75">
      <c r="A42" s="21" t="s">
        <v>88</v>
      </c>
      <c r="B42" s="22" t="s">
        <v>89</v>
      </c>
      <c r="C42" s="10">
        <v>494.14</v>
      </c>
      <c r="D42" s="10">
        <v>0</v>
      </c>
      <c r="E42" s="11">
        <v>21</v>
      </c>
    </row>
    <row r="43" spans="1:5" ht="12.75">
      <c r="A43" s="21" t="s">
        <v>44</v>
      </c>
      <c r="B43" s="22" t="s">
        <v>45</v>
      </c>
      <c r="C43" s="10">
        <v>20</v>
      </c>
      <c r="D43" s="10">
        <v>0</v>
      </c>
      <c r="E43" s="11">
        <v>1</v>
      </c>
    </row>
    <row r="44" spans="1:5" ht="12.75">
      <c r="A44" s="21" t="s">
        <v>46</v>
      </c>
      <c r="B44" s="22" t="s">
        <v>47</v>
      </c>
      <c r="C44" s="10">
        <v>1078.011</v>
      </c>
      <c r="D44" s="10">
        <v>0</v>
      </c>
      <c r="E44" s="11">
        <v>23</v>
      </c>
    </row>
    <row r="45" spans="1:5" ht="12.75">
      <c r="A45" s="21" t="s">
        <v>48</v>
      </c>
      <c r="B45" s="22" t="s">
        <v>74</v>
      </c>
      <c r="C45" s="10">
        <v>36106.745</v>
      </c>
      <c r="D45" s="10">
        <v>4173.862</v>
      </c>
      <c r="E45" s="11">
        <v>74</v>
      </c>
    </row>
    <row r="46" spans="1:5" ht="12.75">
      <c r="A46" s="26" t="s">
        <v>16</v>
      </c>
      <c r="B46" s="27" t="s">
        <v>49</v>
      </c>
      <c r="C46" s="16">
        <v>649832.047</v>
      </c>
      <c r="D46" s="16">
        <v>86110.508</v>
      </c>
      <c r="E46" s="17">
        <v>716</v>
      </c>
    </row>
    <row r="47" spans="1:5" ht="12.75">
      <c r="A47" s="28"/>
      <c r="B47" s="29" t="s">
        <v>55</v>
      </c>
      <c r="C47" s="18">
        <f>C23+C46</f>
        <v>4790567.47</v>
      </c>
      <c r="D47" s="19">
        <f>D23+D46</f>
        <v>2048191.514</v>
      </c>
      <c r="E47" s="20">
        <f>E23+E46</f>
        <v>4492</v>
      </c>
    </row>
  </sheetData>
  <printOptions/>
  <pageMargins left="0.35433070866141736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am_jtc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el</cp:lastModifiedBy>
  <cp:lastPrinted>2003-06-13T12:10:25Z</cp:lastPrinted>
  <dcterms:created xsi:type="dcterms:W3CDTF">2003-02-03T12:43:02Z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